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Support\MateriauDOW\"/>
    </mc:Choice>
  </mc:AlternateContent>
  <xr:revisionPtr revIDLastSave="0" documentId="13_ncr:1_{80BB3F00-BEA3-4314-AE8F-DB64E478E968}" xr6:coauthVersionLast="47" xr6:coauthVersionMax="47" xr10:uidLastSave="{00000000-0000-0000-0000-000000000000}"/>
  <bookViews>
    <workbookView xWindow="28680" yWindow="-120" windowWidth="29040" windowHeight="17520" xr2:uid="{76B7A5F6-EB22-4852-AD33-E23804ED6511}"/>
  </bookViews>
  <sheets>
    <sheet name="Feui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10" i="2"/>
</calcChain>
</file>

<file path=xl/sharedStrings.xml><?xml version="1.0" encoding="utf-8"?>
<sst xmlns="http://schemas.openxmlformats.org/spreadsheetml/2006/main" count="11" uniqueCount="11">
  <si>
    <t>mm</t>
  </si>
  <si>
    <t>Datas to fill in yellow</t>
  </si>
  <si>
    <t>Sample thickness</t>
  </si>
  <si>
    <t>(default = air)</t>
  </si>
  <si>
    <t>Material refractive index
n</t>
  </si>
  <si>
    <t>alpha (mm-1)</t>
  </si>
  <si>
    <t>Wavelength (nm)</t>
  </si>
  <si>
    <t>Transmittance (%)</t>
  </si>
  <si>
    <t>Ambient material refractive index</t>
  </si>
  <si>
    <t xml:space="preserve">Absorbance calculation from the transmittance refractive index and thickness.
</t>
  </si>
  <si>
    <r>
      <rPr>
        <u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 : the calculation remove only twice the Fresnel reflections (at interface ambient/sample and at interface sample/ambient).
It's an approximation, as it neglects multiple reflection is the sample.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</si>
</sst>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A492-10C6-4872-B360-9081E30757B6}">
  <dimension ref="A1:Q26"/>
  <sheetViews>
    <sheetView tabSelected="1" workbookViewId="0">
      <selection activeCell="G14" sqref="G14"/>
    </sheetView>
  </sheetViews>
  <sheetFormatPr baseColWidth="10" defaultRowHeight="15" x14ac:dyDescent="0.25"/>
  <cols>
    <col min="1" max="1" width="32.42578125" customWidth="1"/>
    <col min="2" max="3" width="25.28515625" customWidth="1"/>
    <col min="4" max="4" width="14.85546875" customWidth="1"/>
  </cols>
  <sheetData>
    <row r="1" spans="1:17" ht="24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3" spans="1:17" x14ac:dyDescent="0.25">
      <c r="A3" s="3" t="s">
        <v>2</v>
      </c>
      <c r="B3" s="2">
        <v>3</v>
      </c>
      <c r="C3" t="s">
        <v>0</v>
      </c>
      <c r="G3" s="9" t="s">
        <v>1</v>
      </c>
      <c r="H3" s="9"/>
    </row>
    <row r="4" spans="1:17" x14ac:dyDescent="0.25">
      <c r="B4" s="1"/>
    </row>
    <row r="5" spans="1:17" x14ac:dyDescent="0.25">
      <c r="A5" s="3" t="s">
        <v>8</v>
      </c>
      <c r="B5" s="2">
        <v>1</v>
      </c>
      <c r="C5" t="s">
        <v>3</v>
      </c>
    </row>
    <row r="6" spans="1:17" x14ac:dyDescent="0.25">
      <c r="G6" s="10" t="s">
        <v>10</v>
      </c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5"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1:17" ht="35.25" customHeight="1" x14ac:dyDescent="0.25">
      <c r="A9" s="7" t="s">
        <v>6</v>
      </c>
      <c r="B9" s="8" t="s">
        <v>4</v>
      </c>
      <c r="C9" s="8" t="s">
        <v>7</v>
      </c>
      <c r="D9" s="7" t="s">
        <v>5</v>
      </c>
    </row>
    <row r="10" spans="1:17" x14ac:dyDescent="0.25">
      <c r="A10" s="6">
        <v>400</v>
      </c>
      <c r="B10" s="4">
        <v>1.5860000000000001</v>
      </c>
      <c r="C10" s="4">
        <v>58</v>
      </c>
      <c r="D10" s="5">
        <f>-LN((C10*0.01)/((1-((B10-$B$5)^2/($B$5+B10)^2))^2))/$B$3</f>
        <v>0.14643234090270091</v>
      </c>
    </row>
    <row r="11" spans="1:17" x14ac:dyDescent="0.25">
      <c r="A11" s="6">
        <v>425</v>
      </c>
      <c r="B11" s="4">
        <v>1.5860000000000001</v>
      </c>
      <c r="C11" s="4">
        <v>58</v>
      </c>
      <c r="D11" s="5">
        <f t="shared" ref="D11:D26" si="0">-LN((C11*0.01)/((1-((B11-$B$5)^2/($B$5+B11)^2))^2))/$B$3</f>
        <v>0.14643234090270091</v>
      </c>
    </row>
    <row r="12" spans="1:17" x14ac:dyDescent="0.25">
      <c r="A12" s="6">
        <v>450</v>
      </c>
      <c r="B12" s="4">
        <v>1.5860000000000001</v>
      </c>
      <c r="C12" s="4">
        <v>58</v>
      </c>
      <c r="D12" s="5">
        <f t="shared" si="0"/>
        <v>0.14643234090270091</v>
      </c>
    </row>
    <row r="13" spans="1:17" x14ac:dyDescent="0.25">
      <c r="A13" s="6">
        <v>475</v>
      </c>
      <c r="B13" s="4">
        <v>1.5860000000000001</v>
      </c>
      <c r="C13" s="4">
        <v>58</v>
      </c>
      <c r="D13" s="5">
        <f t="shared" si="0"/>
        <v>0.14643234090270091</v>
      </c>
    </row>
    <row r="14" spans="1:17" x14ac:dyDescent="0.25">
      <c r="A14" s="6">
        <v>500</v>
      </c>
      <c r="B14" s="4">
        <v>1.5860000000000001</v>
      </c>
      <c r="C14" s="4">
        <v>58</v>
      </c>
      <c r="D14" s="5">
        <f t="shared" si="0"/>
        <v>0.14643234090270091</v>
      </c>
    </row>
    <row r="15" spans="1:17" x14ac:dyDescent="0.25">
      <c r="A15" s="6">
        <v>525</v>
      </c>
      <c r="B15" s="4">
        <v>1.5860000000000001</v>
      </c>
      <c r="C15" s="4">
        <v>58</v>
      </c>
      <c r="D15" s="5">
        <f t="shared" si="0"/>
        <v>0.14643234090270091</v>
      </c>
    </row>
    <row r="16" spans="1:17" x14ac:dyDescent="0.25">
      <c r="A16" s="6">
        <v>550</v>
      </c>
      <c r="B16" s="4">
        <v>1.5860000000000001</v>
      </c>
      <c r="C16" s="4">
        <v>58</v>
      </c>
      <c r="D16" s="5">
        <f t="shared" si="0"/>
        <v>0.14643234090270091</v>
      </c>
    </row>
    <row r="17" spans="1:4" x14ac:dyDescent="0.25">
      <c r="A17" s="6">
        <v>575</v>
      </c>
      <c r="B17" s="4">
        <v>1.5860000000000001</v>
      </c>
      <c r="C17" s="4">
        <v>58</v>
      </c>
      <c r="D17" s="5">
        <f t="shared" si="0"/>
        <v>0.14643234090270091</v>
      </c>
    </row>
    <row r="18" spans="1:4" x14ac:dyDescent="0.25">
      <c r="A18" s="6">
        <v>600</v>
      </c>
      <c r="B18" s="4">
        <v>1.5860000000000001</v>
      </c>
      <c r="C18" s="4">
        <v>58</v>
      </c>
      <c r="D18" s="5">
        <f t="shared" si="0"/>
        <v>0.14643234090270091</v>
      </c>
    </row>
    <row r="19" spans="1:4" x14ac:dyDescent="0.25">
      <c r="A19" s="6">
        <v>625</v>
      </c>
      <c r="B19" s="4">
        <v>1.5860000000000001</v>
      </c>
      <c r="C19" s="4">
        <v>58</v>
      </c>
      <c r="D19" s="5">
        <f t="shared" si="0"/>
        <v>0.14643234090270091</v>
      </c>
    </row>
    <row r="20" spans="1:4" x14ac:dyDescent="0.25">
      <c r="A20" s="6">
        <v>650</v>
      </c>
      <c r="B20" s="4">
        <v>1.5860000000000001</v>
      </c>
      <c r="C20" s="4">
        <v>58</v>
      </c>
      <c r="D20" s="5">
        <f t="shared" si="0"/>
        <v>0.14643234090270091</v>
      </c>
    </row>
    <row r="21" spans="1:4" x14ac:dyDescent="0.25">
      <c r="A21" s="6">
        <v>675</v>
      </c>
      <c r="B21" s="4">
        <v>1.5860000000000001</v>
      </c>
      <c r="C21" s="4">
        <v>58</v>
      </c>
      <c r="D21" s="5">
        <f t="shared" si="0"/>
        <v>0.14643234090270091</v>
      </c>
    </row>
    <row r="22" spans="1:4" x14ac:dyDescent="0.25">
      <c r="A22" s="6">
        <v>700</v>
      </c>
      <c r="B22" s="4">
        <v>1.5860000000000001</v>
      </c>
      <c r="C22" s="4">
        <v>58</v>
      </c>
      <c r="D22" s="5">
        <f t="shared" si="0"/>
        <v>0.14643234090270091</v>
      </c>
    </row>
    <row r="23" spans="1:4" x14ac:dyDescent="0.25">
      <c r="A23" s="6">
        <v>725</v>
      </c>
      <c r="B23" s="4">
        <v>1.5860000000000001</v>
      </c>
      <c r="C23" s="4">
        <v>58</v>
      </c>
      <c r="D23" s="5">
        <f t="shared" si="0"/>
        <v>0.14643234090270091</v>
      </c>
    </row>
    <row r="24" spans="1:4" x14ac:dyDescent="0.25">
      <c r="A24" s="6">
        <v>750</v>
      </c>
      <c r="B24" s="4">
        <v>1.5860000000000001</v>
      </c>
      <c r="C24" s="4">
        <v>58</v>
      </c>
      <c r="D24" s="5">
        <f t="shared" si="0"/>
        <v>0.14643234090270091</v>
      </c>
    </row>
    <row r="25" spans="1:4" x14ac:dyDescent="0.25">
      <c r="A25" s="6">
        <v>775</v>
      </c>
      <c r="B25" s="4">
        <v>1.5860000000000001</v>
      </c>
      <c r="C25" s="4">
        <v>58</v>
      </c>
      <c r="D25" s="5">
        <f t="shared" si="0"/>
        <v>0.14643234090270091</v>
      </c>
    </row>
    <row r="26" spans="1:4" x14ac:dyDescent="0.25">
      <c r="A26" s="6">
        <v>800</v>
      </c>
      <c r="B26" s="4">
        <v>1.5860000000000001</v>
      </c>
      <c r="C26" s="4">
        <v>58</v>
      </c>
      <c r="D26" s="5">
        <f t="shared" si="0"/>
        <v>0.14643234090270091</v>
      </c>
    </row>
  </sheetData>
  <mergeCells count="3">
    <mergeCell ref="G3:H3"/>
    <mergeCell ref="A1:H1"/>
    <mergeCell ref="G6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Martineau</cp:lastModifiedBy>
  <dcterms:created xsi:type="dcterms:W3CDTF">2023-05-30T15:17:00Z</dcterms:created>
  <dcterms:modified xsi:type="dcterms:W3CDTF">2026-07-22T13:49:42Z</dcterms:modified>
</cp:coreProperties>
</file>